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19440" windowHeight="12240"/>
  </bookViews>
  <sheets>
    <sheet name="ИТ неком" sheetId="4" r:id="rId1"/>
  </sheets>
  <calcPr calcId="145621"/>
</workbook>
</file>

<file path=xl/calcChain.xml><?xml version="1.0" encoding="utf-8"?>
<calcChain xmlns="http://schemas.openxmlformats.org/spreadsheetml/2006/main">
  <c r="I29" i="4" l="1"/>
  <c r="I18" i="4"/>
  <c r="I13" i="4"/>
  <c r="I22" i="4"/>
  <c r="I24" i="4"/>
  <c r="I9" i="4"/>
  <c r="I11" i="4"/>
  <c r="I15" i="4"/>
  <c r="I17" i="4"/>
  <c r="I21" i="4"/>
  <c r="I8" i="4"/>
  <c r="I12" i="4"/>
  <c r="I31" i="4"/>
  <c r="I27" i="4"/>
  <c r="I26" i="4"/>
  <c r="I25" i="4"/>
  <c r="I23" i="4"/>
  <c r="I19" i="4"/>
  <c r="I30" i="4"/>
  <c r="I32" i="4"/>
  <c r="I20" i="4"/>
  <c r="I28" i="4"/>
  <c r="I33" i="4"/>
  <c r="I10" i="4"/>
  <c r="I16" i="4"/>
  <c r="I14" i="4"/>
  <c r="J14" i="4" s="1"/>
  <c r="J13" i="4" l="1"/>
  <c r="J10" i="4"/>
  <c r="J32" i="4"/>
  <c r="J25" i="4"/>
  <c r="J12" i="4"/>
  <c r="J17" i="4"/>
  <c r="J24" i="4"/>
  <c r="J29" i="4"/>
  <c r="J16" i="4"/>
  <c r="J20" i="4"/>
  <c r="J23" i="4"/>
  <c r="J31" i="4"/>
  <c r="J21" i="4"/>
  <c r="J9" i="4"/>
  <c r="J18" i="4"/>
  <c r="J33" i="4"/>
  <c r="J30" i="4"/>
  <c r="J26" i="4"/>
  <c r="J8" i="4"/>
  <c r="J15" i="4"/>
  <c r="J22" i="4"/>
  <c r="J28" i="4"/>
  <c r="J19" i="4"/>
  <c r="J27" i="4"/>
  <c r="J11" i="4"/>
</calcChain>
</file>

<file path=xl/sharedStrings.xml><?xml version="1.0" encoding="utf-8"?>
<sst xmlns="http://schemas.openxmlformats.org/spreadsheetml/2006/main" count="107" uniqueCount="87">
  <si>
    <t>№</t>
  </si>
  <si>
    <t>ФИО участника</t>
  </si>
  <si>
    <t>ПОО</t>
  </si>
  <si>
    <t>преподаватель</t>
  </si>
  <si>
    <t>КГАПОУ ПСК</t>
  </si>
  <si>
    <t>ГБПОУ "Соликамский технологический колледж"</t>
  </si>
  <si>
    <t>ГБПОУ "Пермский машиностроительный колелдж"</t>
  </si>
  <si>
    <t>ГБПОУ "Верещагинский многопрофильный техникум"</t>
  </si>
  <si>
    <t>ЧПОУ "Финансово-экономический колледж"</t>
  </si>
  <si>
    <t>Груздева Елена Юрьевна</t>
  </si>
  <si>
    <t>ГБПОУ "Пермский колледж транспорта и сервиса"</t>
  </si>
  <si>
    <t>Кулаков Владислав Сергеевич</t>
  </si>
  <si>
    <t>Гоголева Наталья Сергеевна</t>
  </si>
  <si>
    <t>Палкина Екатерина Дмитриевна</t>
  </si>
  <si>
    <t>КГАПОУ "ПТПИТ"</t>
  </si>
  <si>
    <t>Ульрих Нэля Владимировна</t>
  </si>
  <si>
    <t>Щербакова Александра Дмитриевна</t>
  </si>
  <si>
    <t>КГАПОУ "Кунгурский многопрофильный техникум"</t>
  </si>
  <si>
    <t>Файзуллина Эльнара Рашитовна</t>
  </si>
  <si>
    <t>Гальченя Юрий Дмитриевич</t>
  </si>
  <si>
    <t>Петровский Антон Михайлович</t>
  </si>
  <si>
    <t>ГБПОУ "Пермский нефтяной колелдж"</t>
  </si>
  <si>
    <t>Крапчатова Елена Анатольевна</t>
  </si>
  <si>
    <t>Шевченко Надежда Ивановна</t>
  </si>
  <si>
    <t>КГАПОУ "ПТТК"</t>
  </si>
  <si>
    <t>Судиловская Виктория Григорьевна</t>
  </si>
  <si>
    <t>Безукладникова Екатерина Сергеевна</t>
  </si>
  <si>
    <t>Соколкова Марина Антоновна</t>
  </si>
  <si>
    <t>Малышева Анастасия Евгеньевна, Граничникова Оксана Михайловна</t>
  </si>
  <si>
    <t>Варачев Александр Андреевич</t>
  </si>
  <si>
    <t>Крюков Павел Леонидович</t>
  </si>
  <si>
    <t>Роот Дмитрий Владимирович</t>
  </si>
  <si>
    <t>Выголова Ольга Николаевна</t>
  </si>
  <si>
    <t>Дудин Владислав Александрович</t>
  </si>
  <si>
    <t>Тиунов Роман Сергеевич</t>
  </si>
  <si>
    <t>Карпова Ольга Александровна</t>
  </si>
  <si>
    <t>Христенко Дарья Вячеславовна</t>
  </si>
  <si>
    <t>КГАПОУ ПТПТД</t>
  </si>
  <si>
    <t>Лутченко Татьяна Васильевна</t>
  </si>
  <si>
    <t>Смирнова Надежда Николаевна</t>
  </si>
  <si>
    <t>Патрушева Елизавета Владиславовна</t>
  </si>
  <si>
    <t>Гуляева Екатерина Федоровна</t>
  </si>
  <si>
    <t>Кошков Артем Николаевич</t>
  </si>
  <si>
    <t>Загуляев Владислав Александрович</t>
  </si>
  <si>
    <t>Шлякова Евгения Михайловна</t>
  </si>
  <si>
    <t>Близнюк Анастасия Александровна</t>
  </si>
  <si>
    <t>Грибова Галина Геннадьевна</t>
  </si>
  <si>
    <t>Мустафина Роксана Робертовна</t>
  </si>
  <si>
    <t>ГБПОУ "Кунгурский центр образования №1"</t>
  </si>
  <si>
    <t>Коурова Валентина Сергеевна</t>
  </si>
  <si>
    <t>Пепеляева Екатерина Антоновна</t>
  </si>
  <si>
    <t>Ващенко Егор Сергеевич</t>
  </si>
  <si>
    <t>Новоселов Владислав Сергеевич</t>
  </si>
  <si>
    <t>Мороз Роман Сергеевич</t>
  </si>
  <si>
    <t>Гизатуллин Никита Радикович</t>
  </si>
  <si>
    <t>Жданов Роман Алексеевич</t>
  </si>
  <si>
    <t>Четина Светлана Владимировна</t>
  </si>
  <si>
    <t>ГБПОУ "Коми-Пермяцкий политехнический колледж"</t>
  </si>
  <si>
    <t>Федосеева Анжела Васильевна</t>
  </si>
  <si>
    <t>Анчуткина Екатерина Ильинична</t>
  </si>
  <si>
    <t>ЧПОУ ПКЭУ</t>
  </si>
  <si>
    <t>Балдин Никита Владимирович</t>
  </si>
  <si>
    <t>ГБПОУ "Кунгурский автотранспортный колледж"</t>
  </si>
  <si>
    <t>Наговицына Елена Александровна</t>
  </si>
  <si>
    <t>Тугачёва Алёна Александровна</t>
  </si>
  <si>
    <t>СУММА</t>
  </si>
  <si>
    <t>среди обучающихся ПОО Пермского края</t>
  </si>
  <si>
    <t>24 апреля 2018</t>
  </si>
  <si>
    <t>Место проведения: ГБПОУ "Пермский машиностроительный колледж"</t>
  </si>
  <si>
    <t>КРАЕВАЯ ОЛИМПИАДА ПО ИНФОРМАЦИОННЫМ ТЕХНОЛОГИЯМ</t>
  </si>
  <si>
    <t>ТЕСТ</t>
  </si>
  <si>
    <t>МЕСТО</t>
  </si>
  <si>
    <t>ЛОГИН</t>
  </si>
  <si>
    <t>Эл.таблицы</t>
  </si>
  <si>
    <t>презентации</t>
  </si>
  <si>
    <t>Номинация: ИСПОЛЬЗОВАНИЕ ИНФОРМАЦИОННЫХ ТЕХНОЛОГИЙ (НЕКОМПЬЮТЕРНЫЕ СПЕЦИАЛЬНОСТИ)</t>
  </si>
  <si>
    <t>ТР</t>
  </si>
  <si>
    <t xml:space="preserve">Члены жюри: </t>
  </si>
  <si>
    <t>Васева Надежда Николаевна, ГБПОУ ПМК</t>
  </si>
  <si>
    <t>Подвинцева Татьяна Сергеевна, ГБПОУ ПМК</t>
  </si>
  <si>
    <t>Липатникова Татьяна Юрьевна, КГАПОУ ККП</t>
  </si>
  <si>
    <t>Гринченко Валерия Николаевна, специалист ИТ службы, ТОРО</t>
  </si>
  <si>
    <t>Лабутина Анна Ивановна, Аскон-Пермь</t>
  </si>
  <si>
    <t>Ишемцева Наталья Альбертовна, ЗАО ТелекомПлюс</t>
  </si>
  <si>
    <t>Лучшая работа в ЭТ, в программе презентаций</t>
  </si>
  <si>
    <t>Лучшая работа в ТР</t>
  </si>
  <si>
    <t>Лучшаы теоретическая подготовка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</si>
</sst>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2" borderId="1" xfId="0" applyFill="1" applyBorder="1"/>
    <xf numFmtId="0" fontId="0" fillId="2" borderId="1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0" fillId="3" borderId="1" xfId="0" applyFill="1" applyBorder="1"/>
    <xf numFmtId="0" fontId="0" fillId="3" borderId="1" xfId="0" applyFill="1" applyBorder="1" applyAlignment="1">
      <alignment horizontal="left" vertical="top" wrapText="1"/>
    </xf>
    <xf numFmtId="0" fontId="0" fillId="3" borderId="1" xfId="0" applyFill="1" applyBorder="1" applyAlignment="1">
      <alignment horizontal="center" vertical="center"/>
    </xf>
    <xf numFmtId="0" fontId="2" fillId="0" borderId="0" xfId="0" applyFont="1"/>
    <xf numFmtId="0" fontId="0" fillId="4" borderId="1" xfId="0" applyFill="1" applyBorder="1" applyAlignment="1">
      <alignment horizontal="left" vertical="top" wrapText="1"/>
    </xf>
    <xf numFmtId="0" fontId="0" fillId="5" borderId="1" xfId="0" applyFill="1" applyBorder="1" applyAlignment="1">
      <alignment horizontal="left" vertical="top" wrapText="1"/>
    </xf>
    <xf numFmtId="0" fontId="0" fillId="5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left" vertical="top" wrapText="1"/>
    </xf>
    <xf numFmtId="0" fontId="0" fillId="6" borderId="1" xfId="0" applyFill="1" applyBorder="1" applyAlignment="1">
      <alignment horizontal="center" vertical="center"/>
    </xf>
    <xf numFmtId="0" fontId="0" fillId="7" borderId="1" xfId="0" applyFill="1" applyBorder="1"/>
    <xf numFmtId="0" fontId="0" fillId="7" borderId="1" xfId="0" applyFill="1" applyBorder="1" applyAlignment="1">
      <alignment horizontal="center" vertical="center"/>
    </xf>
    <xf numFmtId="0" fontId="0" fillId="4" borderId="1" xfId="0" applyFill="1" applyBorder="1"/>
    <xf numFmtId="0" fontId="0" fillId="6" borderId="1" xfId="0" applyFill="1" applyBorder="1"/>
    <xf numFmtId="0" fontId="0" fillId="5" borderId="1" xfId="0" applyFill="1" applyBorder="1"/>
    <xf numFmtId="0" fontId="0" fillId="2" borderId="0" xfId="0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abSelected="1" topLeftCell="A4" workbookViewId="0">
      <pane ySplit="4" topLeftCell="A8" activePane="bottomLeft" state="frozenSplit"/>
      <selection activeCell="A4" sqref="A4"/>
      <selection pane="bottomLeft" activeCell="L17" sqref="L17"/>
    </sheetView>
  </sheetViews>
  <sheetFormatPr defaultRowHeight="15" x14ac:dyDescent="0.25"/>
  <cols>
    <col min="1" max="1" width="8.5703125" customWidth="1"/>
    <col min="2" max="2" width="29.5703125" customWidth="1"/>
    <col min="3" max="3" width="35.85546875" customWidth="1"/>
    <col min="4" max="4" width="38.42578125" customWidth="1"/>
    <col min="5" max="5" width="12.28515625" customWidth="1"/>
    <col min="6" max="6" width="13.42578125" customWidth="1"/>
    <col min="7" max="8" width="12" customWidth="1"/>
    <col min="11" max="11" width="14.85546875" customWidth="1"/>
  </cols>
  <sheetData>
    <row r="1" spans="1:12" s="13" customFormat="1" x14ac:dyDescent="0.25">
      <c r="A1" s="25" t="s">
        <v>69</v>
      </c>
      <c r="B1" s="25"/>
      <c r="C1" s="25"/>
      <c r="D1" s="25"/>
      <c r="E1" s="25"/>
      <c r="F1" s="25"/>
      <c r="G1" s="25"/>
      <c r="H1" s="25"/>
      <c r="I1" s="25"/>
      <c r="J1" s="25"/>
    </row>
    <row r="2" spans="1:12" s="13" customFormat="1" x14ac:dyDescent="0.25">
      <c r="A2" s="25" t="s">
        <v>66</v>
      </c>
      <c r="B2" s="25"/>
      <c r="C2" s="25"/>
      <c r="D2" s="25"/>
      <c r="E2" s="25"/>
      <c r="F2" s="25"/>
      <c r="G2" s="25"/>
      <c r="H2" s="25"/>
      <c r="I2" s="25"/>
      <c r="J2" s="25"/>
    </row>
    <row r="3" spans="1:12" s="13" customFormat="1" x14ac:dyDescent="0.25">
      <c r="A3" s="26" t="s">
        <v>67</v>
      </c>
      <c r="B3" s="26"/>
      <c r="C3" s="26"/>
      <c r="D3" s="26"/>
      <c r="E3" s="26"/>
      <c r="F3" s="26"/>
      <c r="G3" s="26"/>
      <c r="H3" s="26"/>
      <c r="I3" s="26"/>
      <c r="J3" s="26"/>
    </row>
    <row r="4" spans="1:12" s="13" customFormat="1" x14ac:dyDescent="0.25">
      <c r="A4" s="26" t="s">
        <v>68</v>
      </c>
      <c r="B4" s="26"/>
      <c r="C4" s="26"/>
      <c r="D4" s="26"/>
      <c r="E4" s="26"/>
      <c r="F4" s="26"/>
      <c r="G4" s="26"/>
      <c r="H4" s="26"/>
      <c r="I4" s="26"/>
      <c r="J4" s="26"/>
    </row>
    <row r="5" spans="1:12" s="13" customFormat="1" x14ac:dyDescent="0.25"/>
    <row r="6" spans="1:12" x14ac:dyDescent="0.25">
      <c r="A6" s="8" t="s">
        <v>75</v>
      </c>
    </row>
    <row r="7" spans="1:12" x14ac:dyDescent="0.25">
      <c r="A7" s="1" t="s">
        <v>0</v>
      </c>
      <c r="B7" s="1" t="s">
        <v>1</v>
      </c>
      <c r="C7" s="1" t="s">
        <v>2</v>
      </c>
      <c r="D7" s="1" t="s">
        <v>3</v>
      </c>
      <c r="E7" s="7" t="s">
        <v>73</v>
      </c>
      <c r="F7" s="7" t="s">
        <v>74</v>
      </c>
      <c r="G7" s="7" t="s">
        <v>76</v>
      </c>
      <c r="H7" s="7" t="s">
        <v>70</v>
      </c>
      <c r="I7" s="7" t="s">
        <v>65</v>
      </c>
      <c r="J7" s="7" t="s">
        <v>71</v>
      </c>
      <c r="K7" s="9" t="s">
        <v>72</v>
      </c>
    </row>
    <row r="8" spans="1:12" x14ac:dyDescent="0.25">
      <c r="A8" s="5">
        <v>1</v>
      </c>
      <c r="B8" s="14" t="s">
        <v>35</v>
      </c>
      <c r="C8" s="14" t="s">
        <v>37</v>
      </c>
      <c r="D8" s="14" t="s">
        <v>38</v>
      </c>
      <c r="E8" s="20">
        <v>29</v>
      </c>
      <c r="F8" s="20">
        <v>17</v>
      </c>
      <c r="G8" s="21">
        <v>13.1</v>
      </c>
      <c r="H8" s="21">
        <v>16</v>
      </c>
      <c r="I8" s="21">
        <f t="shared" ref="I8:I33" si="0">SUM(E8:H8)</f>
        <v>75.099999999999994</v>
      </c>
      <c r="J8" s="21">
        <f t="shared" ref="J8:J33" si="1">RANK(I8,I$8:I$34)</f>
        <v>1</v>
      </c>
      <c r="K8" s="2">
        <v>20180424074</v>
      </c>
      <c r="L8" t="s">
        <v>84</v>
      </c>
    </row>
    <row r="9" spans="1:12" ht="30" x14ac:dyDescent="0.25">
      <c r="A9" s="5">
        <v>2</v>
      </c>
      <c r="B9" s="17" t="s">
        <v>26</v>
      </c>
      <c r="C9" s="17" t="s">
        <v>10</v>
      </c>
      <c r="D9" s="17" t="s">
        <v>28</v>
      </c>
      <c r="E9" s="18">
        <v>20.5</v>
      </c>
      <c r="F9" s="18">
        <v>15</v>
      </c>
      <c r="G9" s="19">
        <v>15.7</v>
      </c>
      <c r="H9" s="22">
        <v>15</v>
      </c>
      <c r="I9" s="22">
        <f t="shared" si="0"/>
        <v>66.2</v>
      </c>
      <c r="J9" s="22">
        <f t="shared" si="1"/>
        <v>2</v>
      </c>
      <c r="K9" s="2">
        <v>20180424068</v>
      </c>
      <c r="L9" t="s">
        <v>85</v>
      </c>
    </row>
    <row r="10" spans="1:12" ht="30" x14ac:dyDescent="0.25">
      <c r="A10" s="5">
        <v>3</v>
      </c>
      <c r="B10" s="15" t="s">
        <v>59</v>
      </c>
      <c r="C10" s="15" t="s">
        <v>60</v>
      </c>
      <c r="D10" s="15" t="s">
        <v>38</v>
      </c>
      <c r="E10" s="16">
        <v>25</v>
      </c>
      <c r="F10" s="16">
        <v>13</v>
      </c>
      <c r="G10" s="23">
        <v>12.4</v>
      </c>
      <c r="H10" s="23">
        <v>13</v>
      </c>
      <c r="I10" s="23">
        <f t="shared" si="0"/>
        <v>63.4</v>
      </c>
      <c r="J10" s="23">
        <f t="shared" si="1"/>
        <v>3</v>
      </c>
      <c r="K10" s="2">
        <v>20180424087</v>
      </c>
    </row>
    <row r="11" spans="1:12" ht="30" x14ac:dyDescent="0.25">
      <c r="A11" s="5">
        <v>4</v>
      </c>
      <c r="B11" s="4" t="s">
        <v>27</v>
      </c>
      <c r="C11" s="4" t="s">
        <v>10</v>
      </c>
      <c r="D11" s="4" t="s">
        <v>28</v>
      </c>
      <c r="E11" s="6">
        <v>24</v>
      </c>
      <c r="F11" s="6">
        <v>11</v>
      </c>
      <c r="G11" s="2">
        <v>11.3</v>
      </c>
      <c r="H11" s="2">
        <v>14</v>
      </c>
      <c r="I11" s="2">
        <f t="shared" si="0"/>
        <v>60.3</v>
      </c>
      <c r="J11" s="2">
        <f t="shared" si="1"/>
        <v>4</v>
      </c>
      <c r="K11" s="2">
        <v>20180424069</v>
      </c>
    </row>
    <row r="12" spans="1:12" ht="30" x14ac:dyDescent="0.25">
      <c r="A12" s="5">
        <v>5</v>
      </c>
      <c r="B12" s="4" t="s">
        <v>36</v>
      </c>
      <c r="C12" s="4" t="s">
        <v>37</v>
      </c>
      <c r="D12" s="4" t="s">
        <v>39</v>
      </c>
      <c r="E12" s="6">
        <v>18.5</v>
      </c>
      <c r="F12" s="6">
        <v>15</v>
      </c>
      <c r="G12" s="2">
        <v>8.1</v>
      </c>
      <c r="H12" s="2">
        <v>13</v>
      </c>
      <c r="I12" s="2">
        <f t="shared" si="0"/>
        <v>54.6</v>
      </c>
      <c r="J12" s="2">
        <f t="shared" si="1"/>
        <v>5</v>
      </c>
      <c r="K12" s="2">
        <v>20180424075</v>
      </c>
    </row>
    <row r="13" spans="1:12" ht="30" x14ac:dyDescent="0.25">
      <c r="A13" s="5">
        <v>6</v>
      </c>
      <c r="B13" s="4" t="s">
        <v>19</v>
      </c>
      <c r="C13" s="4" t="s">
        <v>21</v>
      </c>
      <c r="D13" s="4" t="s">
        <v>22</v>
      </c>
      <c r="E13" s="6">
        <v>20.5</v>
      </c>
      <c r="F13" s="6">
        <v>10</v>
      </c>
      <c r="G13" s="2">
        <v>10.3</v>
      </c>
      <c r="H13" s="2">
        <v>13</v>
      </c>
      <c r="I13" s="2">
        <f t="shared" si="0"/>
        <v>53.8</v>
      </c>
      <c r="J13" s="2">
        <f t="shared" si="1"/>
        <v>6</v>
      </c>
      <c r="K13" s="2">
        <v>20180424065</v>
      </c>
    </row>
    <row r="14" spans="1:12" ht="30" x14ac:dyDescent="0.25">
      <c r="A14" s="5">
        <v>7</v>
      </c>
      <c r="B14" s="4" t="s">
        <v>11</v>
      </c>
      <c r="C14" s="4" t="s">
        <v>6</v>
      </c>
      <c r="D14" s="4" t="s">
        <v>12</v>
      </c>
      <c r="E14" s="6">
        <v>20</v>
      </c>
      <c r="F14" s="5">
        <v>10</v>
      </c>
      <c r="G14" s="3">
        <v>6.9</v>
      </c>
      <c r="H14" s="3">
        <v>15</v>
      </c>
      <c r="I14" s="2">
        <f t="shared" si="0"/>
        <v>51.9</v>
      </c>
      <c r="J14" s="2">
        <f t="shared" si="1"/>
        <v>7</v>
      </c>
      <c r="K14" s="2">
        <v>20180424062</v>
      </c>
    </row>
    <row r="15" spans="1:12" ht="30" x14ac:dyDescent="0.25">
      <c r="A15" s="5">
        <v>8</v>
      </c>
      <c r="B15" s="4" t="s">
        <v>29</v>
      </c>
      <c r="C15" s="4" t="s">
        <v>10</v>
      </c>
      <c r="D15" s="4" t="s">
        <v>28</v>
      </c>
      <c r="E15" s="6">
        <v>16.5</v>
      </c>
      <c r="F15" s="5">
        <v>7</v>
      </c>
      <c r="G15" s="3">
        <v>10.4</v>
      </c>
      <c r="H15" s="19">
        <v>17</v>
      </c>
      <c r="I15" s="2">
        <f t="shared" si="0"/>
        <v>50.9</v>
      </c>
      <c r="J15" s="2">
        <f t="shared" si="1"/>
        <v>8</v>
      </c>
      <c r="K15" s="2">
        <v>20180424070</v>
      </c>
      <c r="L15" t="s">
        <v>86</v>
      </c>
    </row>
    <row r="16" spans="1:12" ht="30" x14ac:dyDescent="0.25">
      <c r="A16" s="5">
        <v>9</v>
      </c>
      <c r="B16" s="4" t="s">
        <v>61</v>
      </c>
      <c r="C16" s="4" t="s">
        <v>62</v>
      </c>
      <c r="D16" s="4" t="s">
        <v>63</v>
      </c>
      <c r="E16" s="6">
        <v>14</v>
      </c>
      <c r="F16" s="5">
        <v>15</v>
      </c>
      <c r="G16" s="3">
        <v>5.8</v>
      </c>
      <c r="H16" s="3">
        <v>14</v>
      </c>
      <c r="I16" s="2">
        <f t="shared" si="0"/>
        <v>48.8</v>
      </c>
      <c r="J16" s="2">
        <f t="shared" si="1"/>
        <v>9</v>
      </c>
      <c r="K16" s="2">
        <v>20180424088</v>
      </c>
    </row>
    <row r="17" spans="1:11" ht="30" x14ac:dyDescent="0.25">
      <c r="A17" s="5">
        <v>10</v>
      </c>
      <c r="B17" s="4" t="s">
        <v>30</v>
      </c>
      <c r="C17" s="4" t="s">
        <v>10</v>
      </c>
      <c r="D17" s="4" t="s">
        <v>32</v>
      </c>
      <c r="E17" s="6">
        <v>11.5</v>
      </c>
      <c r="F17" s="5">
        <v>11</v>
      </c>
      <c r="G17" s="3">
        <v>11.1</v>
      </c>
      <c r="H17" s="3">
        <v>15</v>
      </c>
      <c r="I17" s="2">
        <f t="shared" si="0"/>
        <v>48.6</v>
      </c>
      <c r="J17" s="2">
        <f t="shared" si="1"/>
        <v>10</v>
      </c>
      <c r="K17" s="2">
        <v>20180424071</v>
      </c>
    </row>
    <row r="18" spans="1:11" ht="30" x14ac:dyDescent="0.25">
      <c r="A18" s="5">
        <v>11</v>
      </c>
      <c r="B18" s="4" t="s">
        <v>16</v>
      </c>
      <c r="C18" s="4" t="s">
        <v>17</v>
      </c>
      <c r="D18" s="4" t="s">
        <v>18</v>
      </c>
      <c r="E18" s="6">
        <v>10.5</v>
      </c>
      <c r="F18" s="5">
        <v>11</v>
      </c>
      <c r="G18" s="3">
        <v>8</v>
      </c>
      <c r="H18" s="3">
        <v>15</v>
      </c>
      <c r="I18" s="2">
        <f t="shared" si="0"/>
        <v>44.5</v>
      </c>
      <c r="J18" s="2">
        <f t="shared" si="1"/>
        <v>11</v>
      </c>
      <c r="K18" s="2">
        <v>20180424064</v>
      </c>
    </row>
    <row r="19" spans="1:11" ht="30" x14ac:dyDescent="0.25">
      <c r="A19" s="5">
        <v>12</v>
      </c>
      <c r="B19" s="4" t="s">
        <v>50</v>
      </c>
      <c r="C19" s="4" t="s">
        <v>8</v>
      </c>
      <c r="D19" s="4" t="s">
        <v>9</v>
      </c>
      <c r="E19" s="6">
        <v>5</v>
      </c>
      <c r="F19" s="5">
        <v>14</v>
      </c>
      <c r="G19" s="3">
        <v>9.1</v>
      </c>
      <c r="H19" s="3">
        <v>14</v>
      </c>
      <c r="I19" s="2">
        <f t="shared" si="0"/>
        <v>42.1</v>
      </c>
      <c r="J19" s="2">
        <f t="shared" si="1"/>
        <v>12</v>
      </c>
      <c r="K19" s="2">
        <v>20180424081</v>
      </c>
    </row>
    <row r="20" spans="1:11" ht="23.25" customHeight="1" x14ac:dyDescent="0.25">
      <c r="A20" s="5">
        <v>13</v>
      </c>
      <c r="B20" s="4" t="s">
        <v>53</v>
      </c>
      <c r="C20" s="4" t="s">
        <v>8</v>
      </c>
      <c r="D20" s="4" t="s">
        <v>9</v>
      </c>
      <c r="E20" s="6">
        <v>7</v>
      </c>
      <c r="F20" s="5">
        <v>12</v>
      </c>
      <c r="G20" s="3">
        <v>6.8</v>
      </c>
      <c r="H20" s="3">
        <v>13</v>
      </c>
      <c r="I20" s="2">
        <f t="shared" si="0"/>
        <v>38.799999999999997</v>
      </c>
      <c r="J20" s="2">
        <f t="shared" si="1"/>
        <v>13</v>
      </c>
      <c r="K20" s="2">
        <v>20180424084</v>
      </c>
    </row>
    <row r="21" spans="1:11" ht="30" x14ac:dyDescent="0.25">
      <c r="A21" s="5">
        <v>14</v>
      </c>
      <c r="B21" s="4" t="s">
        <v>31</v>
      </c>
      <c r="C21" s="4" t="s">
        <v>10</v>
      </c>
      <c r="D21" s="4" t="s">
        <v>32</v>
      </c>
      <c r="E21" s="6">
        <v>8.5</v>
      </c>
      <c r="F21" s="5">
        <v>6</v>
      </c>
      <c r="G21" s="3">
        <v>11</v>
      </c>
      <c r="H21" s="3">
        <v>13</v>
      </c>
      <c r="I21" s="2">
        <f t="shared" si="0"/>
        <v>38.5</v>
      </c>
      <c r="J21" s="2">
        <f t="shared" si="1"/>
        <v>14</v>
      </c>
      <c r="K21" s="2">
        <v>20180424072</v>
      </c>
    </row>
    <row r="22" spans="1:11" ht="30" x14ac:dyDescent="0.25">
      <c r="A22" s="5">
        <v>15</v>
      </c>
      <c r="B22" s="4" t="s">
        <v>20</v>
      </c>
      <c r="C22" s="4" t="s">
        <v>21</v>
      </c>
      <c r="D22" s="4" t="s">
        <v>23</v>
      </c>
      <c r="E22" s="6">
        <v>17</v>
      </c>
      <c r="F22" s="5">
        <v>4</v>
      </c>
      <c r="G22" s="3">
        <v>7</v>
      </c>
      <c r="H22" s="3">
        <v>10</v>
      </c>
      <c r="I22" s="2">
        <f t="shared" si="0"/>
        <v>38</v>
      </c>
      <c r="J22" s="2">
        <f t="shared" si="1"/>
        <v>15</v>
      </c>
      <c r="K22" s="2">
        <v>20180424066</v>
      </c>
    </row>
    <row r="23" spans="1:11" ht="30" x14ac:dyDescent="0.25">
      <c r="A23" s="5">
        <v>16</v>
      </c>
      <c r="B23" s="4" t="s">
        <v>47</v>
      </c>
      <c r="C23" s="4" t="s">
        <v>48</v>
      </c>
      <c r="D23" s="4" t="s">
        <v>49</v>
      </c>
      <c r="E23" s="6">
        <v>11.5</v>
      </c>
      <c r="F23" s="5">
        <v>7</v>
      </c>
      <c r="G23" s="3">
        <v>5.5</v>
      </c>
      <c r="H23" s="3">
        <v>13</v>
      </c>
      <c r="I23" s="2">
        <f t="shared" si="0"/>
        <v>37</v>
      </c>
      <c r="J23" s="2">
        <f t="shared" si="1"/>
        <v>16</v>
      </c>
      <c r="K23" s="2">
        <v>20180424080</v>
      </c>
    </row>
    <row r="24" spans="1:11" ht="30" x14ac:dyDescent="0.25">
      <c r="A24" s="5">
        <v>17</v>
      </c>
      <c r="B24" s="4" t="s">
        <v>64</v>
      </c>
      <c r="C24" s="4" t="s">
        <v>24</v>
      </c>
      <c r="D24" s="4" t="s">
        <v>25</v>
      </c>
      <c r="E24" s="6">
        <v>12.2</v>
      </c>
      <c r="F24" s="5">
        <v>9</v>
      </c>
      <c r="G24" s="3">
        <v>3.5</v>
      </c>
      <c r="H24" s="3">
        <v>12</v>
      </c>
      <c r="I24" s="2">
        <f t="shared" si="0"/>
        <v>36.700000000000003</v>
      </c>
      <c r="J24" s="2">
        <f t="shared" si="1"/>
        <v>17</v>
      </c>
      <c r="K24" s="2">
        <v>20180424067</v>
      </c>
    </row>
    <row r="25" spans="1:11" ht="30" x14ac:dyDescent="0.25">
      <c r="A25" s="5">
        <v>18</v>
      </c>
      <c r="B25" s="4" t="s">
        <v>45</v>
      </c>
      <c r="C25" s="4" t="s">
        <v>6</v>
      </c>
      <c r="D25" s="4" t="s">
        <v>46</v>
      </c>
      <c r="E25" s="6">
        <v>6.2</v>
      </c>
      <c r="F25" s="5">
        <v>9</v>
      </c>
      <c r="G25" s="3">
        <v>8.6999999999999993</v>
      </c>
      <c r="H25" s="3">
        <v>11</v>
      </c>
      <c r="I25" s="2">
        <f t="shared" si="0"/>
        <v>34.9</v>
      </c>
      <c r="J25" s="2">
        <f t="shared" si="1"/>
        <v>18</v>
      </c>
      <c r="K25" s="2">
        <v>20180424079</v>
      </c>
    </row>
    <row r="26" spans="1:11" ht="30" x14ac:dyDescent="0.25">
      <c r="A26" s="5">
        <v>19</v>
      </c>
      <c r="B26" s="4" t="s">
        <v>43</v>
      </c>
      <c r="C26" s="4" t="s">
        <v>5</v>
      </c>
      <c r="D26" s="4" t="s">
        <v>44</v>
      </c>
      <c r="E26" s="6">
        <v>4</v>
      </c>
      <c r="F26" s="5">
        <v>10</v>
      </c>
      <c r="G26" s="3">
        <v>6.2</v>
      </c>
      <c r="H26" s="3">
        <v>14</v>
      </c>
      <c r="I26" s="2">
        <f t="shared" si="0"/>
        <v>34.200000000000003</v>
      </c>
      <c r="J26" s="2">
        <f t="shared" si="1"/>
        <v>19</v>
      </c>
      <c r="K26" s="2">
        <v>20180424078</v>
      </c>
    </row>
    <row r="27" spans="1:11" ht="30" x14ac:dyDescent="0.25">
      <c r="A27" s="5">
        <v>20</v>
      </c>
      <c r="B27" s="4" t="s">
        <v>42</v>
      </c>
      <c r="C27" s="4" t="s">
        <v>5</v>
      </c>
      <c r="D27" s="4" t="s">
        <v>41</v>
      </c>
      <c r="E27" s="6">
        <v>12</v>
      </c>
      <c r="F27" s="5">
        <v>4</v>
      </c>
      <c r="G27" s="3">
        <v>6.1</v>
      </c>
      <c r="H27" s="3">
        <v>12</v>
      </c>
      <c r="I27" s="2">
        <f t="shared" si="0"/>
        <v>34.1</v>
      </c>
      <c r="J27" s="2">
        <f t="shared" si="1"/>
        <v>20</v>
      </c>
      <c r="K27" s="2">
        <v>20180424077</v>
      </c>
    </row>
    <row r="28" spans="1:11" x14ac:dyDescent="0.25">
      <c r="A28" s="5">
        <v>21</v>
      </c>
      <c r="B28" s="4" t="s">
        <v>54</v>
      </c>
      <c r="C28" s="4" t="s">
        <v>4</v>
      </c>
      <c r="D28" s="4" t="s">
        <v>55</v>
      </c>
      <c r="E28" s="6">
        <v>7.5</v>
      </c>
      <c r="F28" s="5">
        <v>6</v>
      </c>
      <c r="G28" s="3">
        <v>7.3</v>
      </c>
      <c r="H28" s="3">
        <v>13</v>
      </c>
      <c r="I28" s="2">
        <f t="shared" si="0"/>
        <v>33.799999999999997</v>
      </c>
      <c r="J28" s="2">
        <f t="shared" si="1"/>
        <v>21</v>
      </c>
      <c r="K28" s="2">
        <v>20180424085</v>
      </c>
    </row>
    <row r="29" spans="1:11" ht="30" x14ac:dyDescent="0.25">
      <c r="A29" s="5">
        <v>22</v>
      </c>
      <c r="B29" s="4" t="s">
        <v>13</v>
      </c>
      <c r="C29" s="4" t="s">
        <v>14</v>
      </c>
      <c r="D29" s="4" t="s">
        <v>15</v>
      </c>
      <c r="E29" s="6">
        <v>2</v>
      </c>
      <c r="F29" s="5">
        <v>12</v>
      </c>
      <c r="G29" s="3">
        <v>6.8</v>
      </c>
      <c r="H29" s="3">
        <v>11</v>
      </c>
      <c r="I29" s="2">
        <f t="shared" si="0"/>
        <v>31.8</v>
      </c>
      <c r="J29" s="2">
        <f t="shared" si="1"/>
        <v>22</v>
      </c>
      <c r="K29" s="2">
        <v>20180424063</v>
      </c>
    </row>
    <row r="30" spans="1:11" ht="30" x14ac:dyDescent="0.25">
      <c r="A30" s="5">
        <v>23</v>
      </c>
      <c r="B30" s="4" t="s">
        <v>51</v>
      </c>
      <c r="C30" s="4" t="s">
        <v>8</v>
      </c>
      <c r="D30" s="4" t="s">
        <v>9</v>
      </c>
      <c r="E30" s="6">
        <v>7</v>
      </c>
      <c r="F30" s="5">
        <v>6</v>
      </c>
      <c r="G30" s="3">
        <v>3</v>
      </c>
      <c r="H30" s="3">
        <v>13</v>
      </c>
      <c r="I30" s="2">
        <f t="shared" si="0"/>
        <v>29</v>
      </c>
      <c r="J30" s="2">
        <f t="shared" si="1"/>
        <v>23</v>
      </c>
      <c r="K30" s="2">
        <v>20180424082</v>
      </c>
    </row>
    <row r="31" spans="1:11" ht="30" x14ac:dyDescent="0.25">
      <c r="A31" s="5">
        <v>24</v>
      </c>
      <c r="B31" s="4" t="s">
        <v>40</v>
      </c>
      <c r="C31" s="4" t="s">
        <v>5</v>
      </c>
      <c r="D31" s="4" t="s">
        <v>41</v>
      </c>
      <c r="E31" s="6">
        <v>8.5</v>
      </c>
      <c r="F31" s="5">
        <v>5</v>
      </c>
      <c r="G31" s="3">
        <v>7.3</v>
      </c>
      <c r="H31" s="3">
        <v>8</v>
      </c>
      <c r="I31" s="2">
        <f t="shared" si="0"/>
        <v>28.8</v>
      </c>
      <c r="J31" s="2">
        <f t="shared" si="1"/>
        <v>24</v>
      </c>
      <c r="K31" s="2">
        <v>20180424076</v>
      </c>
    </row>
    <row r="32" spans="1:11" ht="30" x14ac:dyDescent="0.25">
      <c r="A32" s="5">
        <v>25</v>
      </c>
      <c r="B32" s="4" t="s">
        <v>52</v>
      </c>
      <c r="C32" s="4" t="s">
        <v>8</v>
      </c>
      <c r="D32" s="4" t="s">
        <v>9</v>
      </c>
      <c r="E32" s="6">
        <v>4.5</v>
      </c>
      <c r="F32" s="5">
        <v>8</v>
      </c>
      <c r="G32" s="3">
        <v>2</v>
      </c>
      <c r="H32" s="3">
        <v>14</v>
      </c>
      <c r="I32" s="2">
        <f t="shared" si="0"/>
        <v>28.5</v>
      </c>
      <c r="J32" s="2">
        <f t="shared" si="1"/>
        <v>25</v>
      </c>
      <c r="K32" s="2">
        <v>20180424083</v>
      </c>
    </row>
    <row r="33" spans="1:11" ht="30" x14ac:dyDescent="0.25">
      <c r="A33" s="5">
        <v>26</v>
      </c>
      <c r="B33" s="4" t="s">
        <v>56</v>
      </c>
      <c r="C33" s="4" t="s">
        <v>57</v>
      </c>
      <c r="D33" s="4" t="s">
        <v>58</v>
      </c>
      <c r="E33" s="6">
        <v>2</v>
      </c>
      <c r="F33" s="5">
        <v>3</v>
      </c>
      <c r="G33" s="3">
        <v>5</v>
      </c>
      <c r="H33" s="3">
        <v>9</v>
      </c>
      <c r="I33" s="2">
        <f t="shared" si="0"/>
        <v>19</v>
      </c>
      <c r="J33" s="2">
        <f t="shared" si="1"/>
        <v>26</v>
      </c>
      <c r="K33" s="2">
        <v>20180424086</v>
      </c>
    </row>
    <row r="34" spans="1:11" ht="30" x14ac:dyDescent="0.25">
      <c r="A34" s="5">
        <v>27</v>
      </c>
      <c r="B34" s="11" t="s">
        <v>33</v>
      </c>
      <c r="C34" s="11" t="s">
        <v>7</v>
      </c>
      <c r="D34" s="11" t="s">
        <v>34</v>
      </c>
      <c r="E34" s="12"/>
      <c r="F34" s="12"/>
      <c r="G34" s="10"/>
      <c r="H34" s="10"/>
      <c r="I34" s="10"/>
      <c r="J34" s="10"/>
      <c r="K34" s="10"/>
    </row>
    <row r="36" spans="1:11" ht="18.75" customHeight="1" x14ac:dyDescent="0.25">
      <c r="A36" t="s">
        <v>77</v>
      </c>
      <c r="C36" s="24" t="s">
        <v>78</v>
      </c>
      <c r="D36" s="24"/>
    </row>
    <row r="37" spans="1:11" x14ac:dyDescent="0.25">
      <c r="C37" s="24" t="s">
        <v>79</v>
      </c>
      <c r="D37" s="24"/>
    </row>
    <row r="38" spans="1:11" x14ac:dyDescent="0.25">
      <c r="C38" s="24" t="s">
        <v>80</v>
      </c>
      <c r="D38" s="24"/>
    </row>
    <row r="39" spans="1:11" x14ac:dyDescent="0.25">
      <c r="C39" s="24" t="s">
        <v>81</v>
      </c>
      <c r="D39" s="24"/>
    </row>
    <row r="40" spans="1:11" x14ac:dyDescent="0.25">
      <c r="C40" t="s">
        <v>82</v>
      </c>
    </row>
    <row r="41" spans="1:11" x14ac:dyDescent="0.25">
      <c r="C41" t="s">
        <v>83</v>
      </c>
    </row>
  </sheetData>
  <sortState ref="B8:K34">
    <sortCondition ref="J8:J34"/>
  </sortState>
  <mergeCells count="8">
    <mergeCell ref="C37:D37"/>
    <mergeCell ref="C38:D38"/>
    <mergeCell ref="C39:D39"/>
    <mergeCell ref="A1:J1"/>
    <mergeCell ref="A2:J2"/>
    <mergeCell ref="A3:J3"/>
    <mergeCell ref="A4:J4"/>
    <mergeCell ref="C36:D36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ИТ неком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2018-04-24T11:28:20Z</cp:lastPrinted>
  <dcterms:created xsi:type="dcterms:W3CDTF">2018-04-09T04:38:34Z</dcterms:created>
  <dcterms:modified xsi:type="dcterms:W3CDTF">2018-04-28T07:28:41Z</dcterms:modified>
</cp:coreProperties>
</file>